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2" i="1"/>
  <c r="C11" l="1"/>
  <c r="C23"/>
  <c r="C13"/>
  <c r="C10" s="1"/>
</calcChain>
</file>

<file path=xl/sharedStrings.xml><?xml version="1.0" encoding="utf-8"?>
<sst xmlns="http://schemas.openxmlformats.org/spreadsheetml/2006/main" count="40" uniqueCount="40">
  <si>
    <t>СМЕТА</t>
  </si>
  <si>
    <t xml:space="preserve">№ </t>
  </si>
  <si>
    <t>Статьи затрат</t>
  </si>
  <si>
    <t>сумма, тыс. руб.</t>
  </si>
  <si>
    <t xml:space="preserve"> 1</t>
  </si>
  <si>
    <t>РАСХОДЫ</t>
  </si>
  <si>
    <t xml:space="preserve"> 1.1</t>
  </si>
  <si>
    <t>Прямые затраты</t>
  </si>
  <si>
    <t xml:space="preserve"> 1.1.1</t>
  </si>
  <si>
    <t>Материальные расходы (бланки свидетельств)</t>
  </si>
  <si>
    <t xml:space="preserve"> 1.2</t>
  </si>
  <si>
    <t>Накладные расходы</t>
  </si>
  <si>
    <t xml:space="preserve"> 1.2.1.</t>
  </si>
  <si>
    <t xml:space="preserve">Оплата  труда </t>
  </si>
  <si>
    <t>1.2.2.</t>
  </si>
  <si>
    <t>Аренда</t>
  </si>
  <si>
    <t>1.2.3.</t>
  </si>
  <si>
    <t>Капитальные вложения</t>
  </si>
  <si>
    <t>Расходы на служебные командировки и перемещения</t>
  </si>
  <si>
    <t>Расходы на благотворительность</t>
  </si>
  <si>
    <t xml:space="preserve"> 1.3</t>
  </si>
  <si>
    <t>Отчисления и налоги</t>
  </si>
  <si>
    <t xml:space="preserve"> 2</t>
  </si>
  <si>
    <t>ДОХОДЫ(ПОСТУПЛЕНИЯ)</t>
  </si>
  <si>
    <t xml:space="preserve"> 2.1</t>
  </si>
  <si>
    <t>Доходы</t>
  </si>
  <si>
    <t xml:space="preserve"> 2.1.1</t>
  </si>
  <si>
    <t>Поступления от членских взносов</t>
  </si>
  <si>
    <t xml:space="preserve"> 2.1.2</t>
  </si>
  <si>
    <t xml:space="preserve">Поступления от вступительных взносов </t>
  </si>
  <si>
    <t>сумма,  руб.</t>
  </si>
  <si>
    <t>Совету саморегулируемой организации Некоммерческое партнерство «Балтийское объединение проектировщиков» разрешается переносить своим решением денежные средства из одной статьи в другую в пределах 20% от утвержденных.</t>
  </si>
  <si>
    <t xml:space="preserve">Саморегулируемой организации Некоммерческое партнерство </t>
  </si>
  <si>
    <t>Взносы в национальные объединения саморегулируемых организаций, ассоциации, союзы, фонды, торгово-промышленные палаты</t>
  </si>
  <si>
    <t xml:space="preserve"> 1.2.4.</t>
  </si>
  <si>
    <t xml:space="preserve"> 1.2.5.</t>
  </si>
  <si>
    <t xml:space="preserve"> 1.2.6.</t>
  </si>
  <si>
    <t xml:space="preserve"> 1.2.7.</t>
  </si>
  <si>
    <t>Расходы на  приобретение материалов, оказание услуг,  выполнение работ и  обеспечение деятельности органов управления партнерства</t>
  </si>
  <si>
    <t>«Балтийское объединение проектировщиков» на 2013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</si>
</sst>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/>
    <xf numFmtId="0" fontId="8" fillId="2" borderId="1" xfId="0" applyFont="1" applyFill="1" applyBorder="1"/>
    <xf numFmtId="3" fontId="8" fillId="2" borderId="1" xfId="0" applyNumberFormat="1" applyFont="1" applyFill="1" applyBorder="1"/>
    <xf numFmtId="1" fontId="8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1" fontId="9" fillId="0" borderId="1" xfId="0" applyNumberFormat="1" applyFont="1" applyBorder="1"/>
    <xf numFmtId="1" fontId="8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E29" sqref="E29"/>
    </sheetView>
  </sheetViews>
  <sheetFormatPr defaultRowHeight="15"/>
  <cols>
    <col min="1" max="1" width="8.5703125" customWidth="1"/>
    <col min="2" max="2" width="77.5703125" customWidth="1"/>
    <col min="3" max="3" width="15.7109375" hidden="1" customWidth="1"/>
    <col min="4" max="4" width="15.140625" customWidth="1"/>
  </cols>
  <sheetData>
    <row r="1" spans="1:5">
      <c r="A1" s="25"/>
      <c r="B1" s="25"/>
      <c r="C1" s="25"/>
      <c r="D1" s="25"/>
      <c r="E1" s="25"/>
    </row>
    <row r="2" spans="1:5">
      <c r="A2" s="25"/>
      <c r="B2" s="25"/>
      <c r="C2" s="25"/>
      <c r="D2" s="25"/>
      <c r="E2" s="25"/>
    </row>
    <row r="3" spans="1:5" ht="15.75" customHeight="1"/>
    <row r="4" spans="1:5" ht="15.75">
      <c r="A4" s="22" t="s">
        <v>0</v>
      </c>
      <c r="B4" s="22"/>
      <c r="C4" s="14"/>
      <c r="D4" s="14"/>
    </row>
    <row r="5" spans="1:5" ht="15.75">
      <c r="A5" s="13"/>
      <c r="B5" s="13" t="s">
        <v>32</v>
      </c>
      <c r="C5" s="14"/>
      <c r="D5" s="14"/>
    </row>
    <row r="6" spans="1:5" ht="15.75">
      <c r="A6" s="22" t="s">
        <v>39</v>
      </c>
      <c r="B6" s="22"/>
      <c r="C6" s="14"/>
      <c r="D6" s="14"/>
    </row>
    <row r="7" spans="1:5" ht="15.75">
      <c r="A7" s="23"/>
      <c r="B7" s="23"/>
      <c r="C7" s="14"/>
      <c r="D7" s="14"/>
    </row>
    <row r="8" spans="1:5" ht="15.75">
      <c r="A8" s="2"/>
      <c r="B8" s="1"/>
      <c r="C8" s="14"/>
      <c r="D8" s="14"/>
    </row>
    <row r="9" spans="1:5">
      <c r="A9" s="3" t="s">
        <v>1</v>
      </c>
      <c r="B9" s="3" t="s">
        <v>2</v>
      </c>
      <c r="C9" s="15" t="s">
        <v>30</v>
      </c>
      <c r="D9" s="15" t="s">
        <v>3</v>
      </c>
    </row>
    <row r="10" spans="1:5">
      <c r="A10" s="4" t="s">
        <v>4</v>
      </c>
      <c r="B10" s="4" t="s">
        <v>5</v>
      </c>
      <c r="C10" s="16">
        <f>C11+C13+C21</f>
        <v>82470000</v>
      </c>
      <c r="D10" s="20">
        <v>86970</v>
      </c>
    </row>
    <row r="11" spans="1:5">
      <c r="A11" s="4" t="s">
        <v>6</v>
      </c>
      <c r="B11" s="4" t="s">
        <v>7</v>
      </c>
      <c r="C11" s="16">
        <f>C12</f>
        <v>130000</v>
      </c>
      <c r="D11" s="18">
        <v>80</v>
      </c>
    </row>
    <row r="12" spans="1:5">
      <c r="A12" s="5" t="s">
        <v>8</v>
      </c>
      <c r="B12" s="6" t="s">
        <v>9</v>
      </c>
      <c r="C12" s="16">
        <v>130000</v>
      </c>
      <c r="D12" s="18">
        <v>80</v>
      </c>
    </row>
    <row r="13" spans="1:5">
      <c r="A13" s="4" t="s">
        <v>10</v>
      </c>
      <c r="B13" s="4" t="s">
        <v>11</v>
      </c>
      <c r="C13" s="16">
        <f>SUM(C14:C20)</f>
        <v>67439582</v>
      </c>
      <c r="D13" s="17">
        <v>72320</v>
      </c>
    </row>
    <row r="14" spans="1:5">
      <c r="A14" s="4" t="s">
        <v>12</v>
      </c>
      <c r="B14" s="7" t="s">
        <v>13</v>
      </c>
      <c r="C14" s="16">
        <v>30297112</v>
      </c>
      <c r="D14" s="18">
        <v>27740</v>
      </c>
    </row>
    <row r="15" spans="1:5">
      <c r="A15" s="4" t="s">
        <v>14</v>
      </c>
      <c r="B15" s="7" t="s">
        <v>15</v>
      </c>
      <c r="C15" s="16">
        <v>7850000</v>
      </c>
      <c r="D15" s="18">
        <v>8350</v>
      </c>
    </row>
    <row r="16" spans="1:5">
      <c r="A16" s="4" t="s">
        <v>16</v>
      </c>
      <c r="B16" s="7" t="s">
        <v>17</v>
      </c>
      <c r="C16" s="16">
        <v>200000</v>
      </c>
      <c r="D16" s="18">
        <v>320</v>
      </c>
    </row>
    <row r="17" spans="1:4" ht="25.5">
      <c r="A17" s="8" t="s">
        <v>34</v>
      </c>
      <c r="B17" s="9" t="s">
        <v>33</v>
      </c>
      <c r="C17" s="16">
        <v>3600000</v>
      </c>
      <c r="D17" s="18">
        <v>3000</v>
      </c>
    </row>
    <row r="18" spans="1:4">
      <c r="A18" s="8" t="s">
        <v>35</v>
      </c>
      <c r="B18" s="9" t="s">
        <v>18</v>
      </c>
      <c r="C18" s="16">
        <v>2400000</v>
      </c>
      <c r="D18" s="18">
        <v>4650</v>
      </c>
    </row>
    <row r="19" spans="1:4">
      <c r="A19" s="8" t="s">
        <v>36</v>
      </c>
      <c r="B19" s="10" t="s">
        <v>19</v>
      </c>
      <c r="C19" s="16">
        <v>1000000</v>
      </c>
      <c r="D19" s="18">
        <v>500</v>
      </c>
    </row>
    <row r="20" spans="1:4" ht="25.5">
      <c r="A20" s="8" t="s">
        <v>37</v>
      </c>
      <c r="B20" s="6" t="s">
        <v>38</v>
      </c>
      <c r="C20" s="16">
        <v>22092470</v>
      </c>
      <c r="D20" s="17">
        <v>27760</v>
      </c>
    </row>
    <row r="21" spans="1:4">
      <c r="A21" s="5" t="s">
        <v>20</v>
      </c>
      <c r="B21" s="5" t="s">
        <v>21</v>
      </c>
      <c r="C21" s="16">
        <v>14900418</v>
      </c>
      <c r="D21" s="17">
        <v>14570</v>
      </c>
    </row>
    <row r="22" spans="1:4">
      <c r="A22" s="4" t="s">
        <v>22</v>
      </c>
      <c r="B22" s="4" t="s">
        <v>23</v>
      </c>
      <c r="C22" s="16">
        <v>82470000</v>
      </c>
      <c r="D22" s="19">
        <f>D23</f>
        <v>86970</v>
      </c>
    </row>
    <row r="23" spans="1:4">
      <c r="A23" s="4" t="s">
        <v>24</v>
      </c>
      <c r="B23" s="4" t="s">
        <v>25</v>
      </c>
      <c r="C23" s="12">
        <f>SUM(C24:C25)</f>
        <v>81720000</v>
      </c>
      <c r="D23" s="18">
        <v>86970</v>
      </c>
    </row>
    <row r="24" spans="1:4" ht="17.25" customHeight="1">
      <c r="A24" s="6" t="s">
        <v>26</v>
      </c>
      <c r="B24" s="6" t="s">
        <v>27</v>
      </c>
      <c r="C24" s="16">
        <v>81000000</v>
      </c>
      <c r="D24" s="18">
        <v>84570</v>
      </c>
    </row>
    <row r="25" spans="1:4">
      <c r="A25" s="11" t="s">
        <v>28</v>
      </c>
      <c r="B25" s="6" t="s">
        <v>29</v>
      </c>
      <c r="C25" s="16">
        <v>720000</v>
      </c>
      <c r="D25" s="18">
        <v>2400</v>
      </c>
    </row>
    <row r="26" spans="1:4" ht="49.5" customHeight="1">
      <c r="A26" s="24" t="s">
        <v>31</v>
      </c>
      <c r="B26" s="24"/>
      <c r="C26" s="14"/>
      <c r="D26" s="14"/>
    </row>
    <row r="27" spans="1:4">
      <c r="A27" s="14"/>
      <c r="B27" s="14"/>
      <c r="C27" s="14"/>
      <c r="D27" s="21"/>
    </row>
    <row r="28" spans="1:4">
      <c r="A28" s="14"/>
      <c r="B28" s="14"/>
      <c r="C28" s="14"/>
      <c r="D28" s="14"/>
    </row>
    <row r="29" spans="1:4">
      <c r="A29" s="14"/>
      <c r="B29" s="14"/>
      <c r="C29" s="14"/>
      <c r="D29" s="14"/>
    </row>
    <row r="30" spans="1:4">
      <c r="A30" s="14"/>
      <c r="B30" s="14"/>
      <c r="C30" s="14"/>
      <c r="D30" s="14"/>
    </row>
  </sheetData>
  <mergeCells count="6">
    <mergeCell ref="A4:B4"/>
    <mergeCell ref="A6:B6"/>
    <mergeCell ref="A7:B7"/>
    <mergeCell ref="A26:B26"/>
    <mergeCell ref="A1:E1"/>
    <mergeCell ref="A2:E2"/>
  </mergeCells>
  <pageMargins left="0.31496062992125984" right="0.11811023622047245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2012-11-16T11:53:28Z</dcterms:modified>
</cp:coreProperties>
</file>